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xr:revisionPtr revIDLastSave="0" documentId="13_ncr:1_{6D849EB5-A23F-4DA4-9DBE-0A15D7576C9E}" xr6:coauthVersionLast="47" xr6:coauthVersionMax="47" xr10:uidLastSave="{00000000-0000-0000-0000-000000000000}"/>
  <bookViews>
    <workbookView xWindow="-120" yWindow="-120" windowWidth="20730" windowHeight="11160" tabRatio="848" activeTab="1" xr2:uid="{00000000-000D-0000-FFFF-FFFF00000000}"/>
  </bookViews>
  <sheets>
    <sheet name="Cost Summary" sheetId="7" r:id="rId1"/>
    <sheet name="UV Filtration Plant" sheetId="11" r:id="rId2"/>
  </sheets>
  <definedNames>
    <definedName name="\a">#N/A</definedName>
    <definedName name="\b">#N/A</definedName>
    <definedName name="\c">#N/A</definedName>
    <definedName name="\d">#N/A</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n">#N/A</definedName>
    <definedName name="\o">#N/A</definedName>
    <definedName name="\p">#N/A</definedName>
    <definedName name="\q">#N/A</definedName>
    <definedName name="\r">#N/A</definedName>
    <definedName name="\s">#N/A</definedName>
    <definedName name="\t">#N/A</definedName>
    <definedName name="\u">#N/A</definedName>
    <definedName name="\v">#N/A</definedName>
    <definedName name="\w">#N/A</definedName>
    <definedName name="\x">#N/A</definedName>
    <definedName name="\y">#N/A</definedName>
    <definedName name="\z">#N/A</definedName>
    <definedName name="__123Graph_ABED" hidden="1">#N/A</definedName>
    <definedName name="__123Graph_AVEL" hidden="1">#N/A</definedName>
    <definedName name="__123Graph_AVOL1" hidden="1">#N/A</definedName>
    <definedName name="__123Graph_AVOL2" hidden="1">#N/A</definedName>
    <definedName name="__123Graph_BVOL1" hidden="1">#N/A</definedName>
    <definedName name="__123Graph_DVEL" hidden="1">#N/A</definedName>
    <definedName name="__123Graph_F" hidden="1">#N/A</definedName>
    <definedName name="__123Graph_FZOOM" hidden="1">#N/A</definedName>
    <definedName name="__123Graph_XVEL" hidden="1">#N/A</definedName>
    <definedName name="__123Graph_XVOL1" hidden="1">#N/A</definedName>
    <definedName name="__COL14">#N/A</definedName>
    <definedName name="__COL16">#N/A</definedName>
    <definedName name="__COL23">#N/A</definedName>
    <definedName name="__COL24">#N/A</definedName>
    <definedName name="__COL25">#N/A</definedName>
    <definedName name="__COL26">#N/A</definedName>
    <definedName name="__COL29">#N/A</definedName>
    <definedName name="__COL6">#N/A</definedName>
    <definedName name="__PCC10">#N/A</definedName>
    <definedName name="__PCC11">#N/A</definedName>
    <definedName name="__PCC12">#N/A</definedName>
    <definedName name="__PCC6">#N/A</definedName>
    <definedName name="__PCC7">#N/A</definedName>
    <definedName name="__PCC8">#N/A</definedName>
    <definedName name="__PCC9">#N/A</definedName>
    <definedName name="__Ran2">#N/A</definedName>
    <definedName name="__Tab11">#N/A</definedName>
    <definedName name="__Tab12">#N/A</definedName>
    <definedName name="__Tab21">#N/A</definedName>
    <definedName name="__Tab22">#N/A</definedName>
    <definedName name="__Tab31">#N/A</definedName>
    <definedName name="__Tab32">#N/A</definedName>
    <definedName name="__Tab41">#N/A</definedName>
    <definedName name="_COL10">#N/A</definedName>
    <definedName name="_COL11">#N/A</definedName>
    <definedName name="_COL12">#N/A</definedName>
    <definedName name="_COL13">#N/A</definedName>
    <definedName name="_COL15">#N/A</definedName>
    <definedName name="_COL17">#N/A</definedName>
    <definedName name="_COL18">#N/A</definedName>
    <definedName name="_COL2">#N/A</definedName>
    <definedName name="_COL20">#N/A</definedName>
    <definedName name="_COL21">#N/A</definedName>
    <definedName name="_COL22">#N/A</definedName>
    <definedName name="_COL27">#N/A</definedName>
    <definedName name="_COL28">#N/A</definedName>
    <definedName name="_COL3">#N/A</definedName>
    <definedName name="_COL30">#N/A</definedName>
    <definedName name="_COL31">#N/A</definedName>
    <definedName name="_COL32">#N/A</definedName>
    <definedName name="_COL33">#N/A</definedName>
    <definedName name="_COL34">#N/A</definedName>
    <definedName name="_COL35">#N/A</definedName>
    <definedName name="_COL4">#N/A</definedName>
    <definedName name="_COL5">#N/A</definedName>
    <definedName name="_COL7">#N/A</definedName>
    <definedName name="_COL8">#N/A</definedName>
    <definedName name="_COL9">#N/A</definedName>
    <definedName name="_Ran2">#N/A</definedName>
    <definedName name="_Tab11">#N/A</definedName>
    <definedName name="_Tab12">#N/A</definedName>
    <definedName name="_Tab21">#N/A</definedName>
    <definedName name="_Tab22">#N/A</definedName>
    <definedName name="_Tab31">#N/A</definedName>
    <definedName name="_Tab32">#N/A</definedName>
    <definedName name="_Tab41">#N/A</definedName>
    <definedName name="a">#N/A</definedName>
    <definedName name="AADATA">#N/A</definedName>
    <definedName name="Ab">#N/A</definedName>
    <definedName name="Abb">#N/A</definedName>
    <definedName name="AIDATA">#N/A</definedName>
    <definedName name="Am">#N/A</definedName>
    <definedName name="Amax">#N/A</definedName>
    <definedName name="Amin">#N/A</definedName>
    <definedName name="APM">#N/A</definedName>
    <definedName name="AREA10">#N/A</definedName>
    <definedName name="AREA12">#N/A</definedName>
    <definedName name="AREA6">#N/A</definedName>
    <definedName name="AREA7">#N/A</definedName>
    <definedName name="AREA8">#N/A</definedName>
    <definedName name="AREA9">#N/A</definedName>
    <definedName name="As">#N/A</definedName>
    <definedName name="Asm">#N/A</definedName>
    <definedName name="AVIO1DS">#N/A</definedName>
    <definedName name="AVIO2DS">#N/A</definedName>
    <definedName name="AVIO3DS">#N/A</definedName>
    <definedName name="AVIS1DS">#N/A</definedName>
    <definedName name="AVIS2DS">#N/A</definedName>
    <definedName name="b">#N/A</definedName>
    <definedName name="BANFB">#N/A</definedName>
    <definedName name="bb">#N/A</definedName>
    <definedName name="be">#N/A</definedName>
    <definedName name="BEDL">#N/A</definedName>
    <definedName name="BEDW">#N/A</definedName>
    <definedName name="BEDWIDTHTABLE">#N/A</definedName>
    <definedName name="Beta">#N/A</definedName>
    <definedName name="BJDATA">#N/A</definedName>
    <definedName name="bw">#N/A</definedName>
    <definedName name="cad">#N/A</definedName>
    <definedName name="cal">#N/A</definedName>
    <definedName name="can">#N/A</definedName>
    <definedName name="CANAL2">#N/A</definedName>
    <definedName name="CANALNO">#N/A</definedName>
    <definedName name="cbd">#N/A</definedName>
    <definedName name="cbl">#N/A</definedName>
    <definedName name="cbn">#N/A</definedName>
    <definedName name="cc">#N/A</definedName>
    <definedName name="CCUT">#N/A</definedName>
    <definedName name="CFILL">#N/A</definedName>
    <definedName name="Ch">#N/A</definedName>
    <definedName name="CN">#N/A</definedName>
    <definedName name="Cna">#N/A</definedName>
    <definedName name="Cnb">#N/A</definedName>
    <definedName name="COL_ARRANGE">#N/A</definedName>
    <definedName name="COL_ARRANGE2">#N/A</definedName>
    <definedName name="COL_ARRANGE3">#N/A</definedName>
    <definedName name="COL19A">#N/A</definedName>
    <definedName name="COL19B">#N/A</definedName>
    <definedName name="COUNTER">#N/A</definedName>
    <definedName name="COUNTER2">#N/A</definedName>
    <definedName name="CROSSEC">#N/A</definedName>
    <definedName name="CUT">#N/A</definedName>
    <definedName name="d">#N/A</definedName>
    <definedName name="da">#N/A</definedName>
    <definedName name="DATA1">#N/A</definedName>
    <definedName name="DATA2">#N/A</definedName>
    <definedName name="DATA3">#N/A</definedName>
    <definedName name="DATA4">#N/A</definedName>
    <definedName name="db">#N/A</definedName>
    <definedName name="DEPTH">#N/A</definedName>
    <definedName name="df">#N/A</definedName>
    <definedName name="dl">#N/A</definedName>
    <definedName name="DROP">#N/A</definedName>
    <definedName name="DTM">#N/A</definedName>
    <definedName name="DUTY">#N/A</definedName>
    <definedName name="EEE">#N/A</definedName>
    <definedName name="EWCOST">#N/A</definedName>
    <definedName name="EXTEN">#N/A</definedName>
    <definedName name="fc">#N/A</definedName>
    <definedName name="fcb">#N/A</definedName>
    <definedName name="FFDATA">#N/A</definedName>
    <definedName name="FILENAME">#N/A</definedName>
    <definedName name="FILL">#N/A</definedName>
    <definedName name="FONTS">#N/A</definedName>
    <definedName name="FULLD">#N/A</definedName>
    <definedName name="fy">#N/A</definedName>
    <definedName name="fyb">#N/A</definedName>
    <definedName name="Gc">#N/A</definedName>
    <definedName name="GROUP">#N/A</definedName>
    <definedName name="H">#N/A</definedName>
    <definedName name="hb">#N/A</definedName>
    <definedName name="hf">#N/A</definedName>
    <definedName name="HIZOOM">#N/A</definedName>
    <definedName name="hm">#N/A</definedName>
    <definedName name="hs">#N/A</definedName>
    <definedName name="IDATA">#N/A</definedName>
    <definedName name="if">#N/A</definedName>
    <definedName name="IFCCOL">#N/A</definedName>
    <definedName name="IFISSTR">#N/A</definedName>
    <definedName name="INFILLAPMS">#N/A</definedName>
    <definedName name="la">#N/A</definedName>
    <definedName name="lb">#N/A</definedName>
    <definedName name="LCOST">#N/A</definedName>
    <definedName name="LEAN10">#N/A</definedName>
    <definedName name="LEAN11">#N/A</definedName>
    <definedName name="LEAN12">#N/A</definedName>
    <definedName name="LEAN6">#N/A</definedName>
    <definedName name="LEAN7">#N/A</definedName>
    <definedName name="LEAN8">#N/A</definedName>
    <definedName name="LEAN9">#N/A</definedName>
    <definedName name="LEGENDLBL">#N/A</definedName>
    <definedName name="LEGENDVEL">#N/A</definedName>
    <definedName name="LENGTH0">#N/A</definedName>
    <definedName name="LENGTH1">#N/A</definedName>
    <definedName name="LENGTH10">#N/A</definedName>
    <definedName name="LENGTH11">#N/A</definedName>
    <definedName name="LENGTH12">#N/A</definedName>
    <definedName name="LENGTH2">#N/A</definedName>
    <definedName name="LENGTH3">#N/A</definedName>
    <definedName name="LENGTH4">#N/A</definedName>
    <definedName name="LENGTH5">#N/A</definedName>
    <definedName name="LENGTH6">#N/A</definedName>
    <definedName name="LENGTH7">#N/A</definedName>
    <definedName name="LENGTH8">#N/A</definedName>
    <definedName name="LENGTH9">#N/A</definedName>
    <definedName name="LIMIT">#N/A</definedName>
    <definedName name="LIMIT2">#N/A</definedName>
    <definedName name="LINFB">#N/A</definedName>
    <definedName name="ll">#N/A</definedName>
    <definedName name="ln">#N/A</definedName>
    <definedName name="LOADFILE">#N/A</definedName>
    <definedName name="LONGSEC">#N/A</definedName>
    <definedName name="LOWZOOM">#N/A</definedName>
    <definedName name="LS">#N/A</definedName>
    <definedName name="m">#N/A</definedName>
    <definedName name="Man">#N/A</definedName>
    <definedName name="MANN">#N/A</definedName>
    <definedName name="map">#N/A</definedName>
    <definedName name="Mbn">#N/A</definedName>
    <definedName name="mbp">#N/A</definedName>
    <definedName name="Mu">#N/A</definedName>
    <definedName name="n">#N/A</definedName>
    <definedName name="nb">#N/A</definedName>
    <definedName name="NEWNAME">#N/A</definedName>
    <definedName name="Nm">#N/A</definedName>
    <definedName name="Ns">#N/A</definedName>
    <definedName name="OUTLET">#N/A</definedName>
    <definedName name="p">#N/A</definedName>
    <definedName name="PATH">#N/A</definedName>
    <definedName name="PP">#N/A</definedName>
    <definedName name="_xlnm.Print_Area" localSheetId="1">'UV Filtration Plant'!$A$1:$K$35</definedName>
    <definedName name="PROFILETABLE">#N/A</definedName>
    <definedName name="PROFNO">#N/A</definedName>
    <definedName name="PROPOSED">#N/A</definedName>
    <definedName name="PROPOSEDA">#N/A</definedName>
    <definedName name="PROPOSEDB">#N/A</definedName>
    <definedName name="PROPOSEDD">#N/A</definedName>
    <definedName name="PROPOSEDE">#N/A</definedName>
    <definedName name="PROPOSEDF">#N/A</definedName>
    <definedName name="PROPOSEDFB">#N/A</definedName>
    <definedName name="PROPOSEDP">#N/A</definedName>
    <definedName name="PROPOSEDS">#N/A</definedName>
    <definedName name="PROPOSEDT">#N/A</definedName>
    <definedName name="PROPOSEDV">#N/A</definedName>
    <definedName name="PROPOSEDW">#N/A</definedName>
    <definedName name="QDES">#N/A</definedName>
    <definedName name="QTYS">#N/A</definedName>
    <definedName name="Range1">#N/A</definedName>
    <definedName name="Range2">#N/A</definedName>
    <definedName name="Range3">#N/A</definedName>
    <definedName name="Range4">#N/A</definedName>
    <definedName name="Rb">#N/A</definedName>
    <definedName name="REARRANGE">#N/A</definedName>
    <definedName name="SAND1">#N/A</definedName>
    <definedName name="SAND2">#N/A</definedName>
    <definedName name="SAND3">#N/A</definedName>
    <definedName name="SAND4">#N/A</definedName>
    <definedName name="SAND5">#N/A</definedName>
    <definedName name="SAVEFILE">#N/A</definedName>
    <definedName name="SAVEVALUES">#N/A</definedName>
    <definedName name="SCOST">#N/A</definedName>
    <definedName name="SLOPE">#N/A</definedName>
    <definedName name="Sm">#N/A</definedName>
    <definedName name="SS">#N/A</definedName>
    <definedName name="sssss">#N/A</definedName>
    <definedName name="STR_NO">#N/A</definedName>
    <definedName name="STRUCFORMAT">#N/A</definedName>
    <definedName name="STRUCT">#N/A</definedName>
    <definedName name="t">#N/A</definedName>
    <definedName name="TABLE">#N/A</definedName>
    <definedName name="Table1">#N/A</definedName>
    <definedName name="Table2">#N/A</definedName>
    <definedName name="Table3">#N/A</definedName>
    <definedName name="Table4">#N/A</definedName>
    <definedName name="TAIL">#N/A</definedName>
    <definedName name="TAILWATER">#N/A</definedName>
    <definedName name="TCOST">#N/A</definedName>
    <definedName name="Test2">#N/A</definedName>
    <definedName name="Tim">#N/A</definedName>
    <definedName name="Time">#N/A</definedName>
    <definedName name="TOPW">#N/A</definedName>
    <definedName name="TOPWIDTH">#N/A</definedName>
    <definedName name="TYPE0">#N/A</definedName>
    <definedName name="TYPE1">#N/A</definedName>
    <definedName name="TYPE10">#N/A</definedName>
    <definedName name="TYPE11">#N/A</definedName>
    <definedName name="TYPE12">#N/A</definedName>
    <definedName name="TYPE2">#N/A</definedName>
    <definedName name="TYPE3">#N/A</definedName>
    <definedName name="TYPE4">#N/A</definedName>
    <definedName name="TYPE5">#N/A</definedName>
    <definedName name="TYPE6">#N/A</definedName>
    <definedName name="TYPE7">#N/A</definedName>
    <definedName name="TYPE8">#N/A</definedName>
    <definedName name="TYPE9">#N/A</definedName>
    <definedName name="typeofcost">#N/A</definedName>
    <definedName name="unit">#N/A</definedName>
    <definedName name="VALUE2">#N/A</definedName>
    <definedName name="wa">#N/A</definedName>
    <definedName name="wb">#N/A</definedName>
    <definedName name="wdl">#N/A</definedName>
    <definedName name="wll">#N/A</definedName>
    <definedName name="wu">#N/A</definedName>
    <definedName name="XDIV">#N/A</definedName>
    <definedName name="XDIVMINOR">#N/A</definedName>
    <definedName name="XREG">#N/A</definedName>
    <definedName name="YDIV">#N/A</definedName>
    <definedName name="yesorno">#N/A</definedName>
    <definedName name="ZAPROW">#N/A</definedName>
    <definedName name="ZZ">#N/A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11" l="1"/>
  <c r="K11" i="11" s="1"/>
  <c r="C5" i="7" s="1"/>
  <c r="C6" i="7" l="1"/>
  <c r="C7" i="7" s="1"/>
  <c r="C8" i="7" s="1"/>
</calcChain>
</file>

<file path=xl/sharedStrings.xml><?xml version="1.0" encoding="utf-8"?>
<sst xmlns="http://schemas.openxmlformats.org/spreadsheetml/2006/main" count="109" uniqueCount="97">
  <si>
    <t>Description</t>
  </si>
  <si>
    <t>Nos</t>
  </si>
  <si>
    <t>Sr #</t>
  </si>
  <si>
    <t>Activity/work</t>
  </si>
  <si>
    <t>Cost in PKR</t>
  </si>
  <si>
    <t>Grand Total</t>
  </si>
  <si>
    <t xml:space="preserve">Provision / Install Water Filtration Plant </t>
  </si>
  <si>
    <t>P/Installation, Testing and Commissioning of Filtration Plant capacity of 2000 Liters per hour approved with all accessories and water supply system complete in all respect, to the entire satisfaction of Engineer In charge.</t>
  </si>
  <si>
    <t>Activity</t>
  </si>
  <si>
    <t xml:space="preserve">Water Filtration Plant </t>
  </si>
  <si>
    <t>P/Installation, Testing and Commissioning of  Filtration Plant capacity of 2000 Liters per hour  filtration System, Complete in all Respect, Contractor  will  ensure &amp; Provide  Post Installation Water Quality Test from Pakistan Council of Research in Water Resources (PCRWR) ,</t>
  </si>
  <si>
    <t>Contractor is duly responsible to Ensure Water Quality as safe &amp; hygiene drinking water. Plant is subjected to the approval of concerned Engineer at site.</t>
  </si>
  <si>
    <t xml:space="preserve">Total Amount </t>
  </si>
  <si>
    <t>Sr. No</t>
  </si>
  <si>
    <t>Specifications</t>
  </si>
  <si>
    <t>Make/Size</t>
  </si>
  <si>
    <t>Qty.</t>
  </si>
  <si>
    <t>Low pressure feed pump CNP new</t>
  </si>
  <si>
    <t>Make: Felsom or CNP/ Italy(Ref)</t>
  </si>
  <si>
    <t>Material: SS304/SS316</t>
  </si>
  <si>
    <t>Model: 70 psi Max. 2hp</t>
  </si>
  <si>
    <t>1 hp</t>
  </si>
  <si>
    <t>Capacity: 12 m3/h</t>
  </si>
  <si>
    <t>Discharge Pressure: 4 bar</t>
  </si>
  <si>
    <t>Type: Centrifugal</t>
  </si>
  <si>
    <t>Vessel for Multimedia Filter</t>
  </si>
  <si>
    <t>Size: 16"*65"</t>
  </si>
  <si>
    <t>Backwash: 3-way valve manual 1"</t>
  </si>
  <si>
    <t>Media: Hi-Silica Gravel Sand</t>
  </si>
  <si>
    <t>16"*65"</t>
  </si>
  <si>
    <t>Vessel for activated carbon filter</t>
  </si>
  <si>
    <t>Media: Granula Activated Carbon</t>
  </si>
  <si>
    <t>16*65</t>
  </si>
  <si>
    <t>Multiple 3 Way</t>
  </si>
  <si>
    <t>1"</t>
  </si>
  <si>
    <t>Housing + Catridge PPF</t>
  </si>
  <si>
    <t>Size: 20"</t>
  </si>
  <si>
    <t>PPF Jumbo</t>
  </si>
  <si>
    <t>5 micron</t>
  </si>
  <si>
    <t>J-20"-5</t>
  </si>
  <si>
    <t>Housing + Catridge PPY</t>
  </si>
  <si>
    <t>PPY Jumbo</t>
  </si>
  <si>
    <t>1 micron</t>
  </si>
  <si>
    <t>J-20"-1</t>
  </si>
  <si>
    <t>Pressure Guages + Switches</t>
  </si>
  <si>
    <t>Stainless Steel low and high pressure guages</t>
  </si>
  <si>
    <t>2.5" dia</t>
  </si>
  <si>
    <t>Material: SS316</t>
  </si>
  <si>
    <t>2.5"</t>
  </si>
  <si>
    <t>Online TDS meter</t>
  </si>
  <si>
    <t xml:space="preserve">Make: Create / Kamatsu </t>
  </si>
  <si>
    <t>Location: Permeate Line</t>
  </si>
  <si>
    <t>Range: 0-1000 us/cm or 0-2000 us/cm</t>
  </si>
  <si>
    <t>China or best quality possible</t>
  </si>
  <si>
    <t>Control panel</t>
  </si>
  <si>
    <t>Indoor Installation with front access</t>
  </si>
  <si>
    <t>Material: MS</t>
  </si>
  <si>
    <t>Local made</t>
  </si>
  <si>
    <t>Best Quality Possible</t>
  </si>
  <si>
    <t>UV Lamps + Panels</t>
  </si>
  <si>
    <t>Lamp: Philips (Poland) or Atlantic</t>
  </si>
  <si>
    <t xml:space="preserve">Quartz: Aqua Guard </t>
  </si>
  <si>
    <t>Chamber: Local (Double) Panel: MS powder coated</t>
  </si>
  <si>
    <t>33" Philips or Atlantic made</t>
  </si>
  <si>
    <t>Fitting UPVC</t>
  </si>
  <si>
    <t>Material: UPVC</t>
  </si>
  <si>
    <t>Era, Taiwan</t>
  </si>
  <si>
    <t>Size: 1"</t>
  </si>
  <si>
    <t>Era</t>
  </si>
  <si>
    <t>Sand Media</t>
  </si>
  <si>
    <t>Model of Vessel: 16" * 65"</t>
  </si>
  <si>
    <t>Material: Fiber Reinforced Plastic</t>
  </si>
  <si>
    <t>Design Pressure: 150 Psi</t>
  </si>
  <si>
    <t>200KG</t>
  </si>
  <si>
    <t>Make of Vessel: Pentair</t>
  </si>
  <si>
    <t>Operation: Manual</t>
  </si>
  <si>
    <t>Type of Control Valve: Side Mounted</t>
  </si>
  <si>
    <t>Make of Valve: Imported</t>
  </si>
  <si>
    <t>Filling media: Gravel, Sand etc</t>
  </si>
  <si>
    <t>Piping: UPVC</t>
  </si>
  <si>
    <t xml:space="preserve">Carbon </t>
  </si>
  <si>
    <t>Holland, Canada Coconut Shell made</t>
  </si>
  <si>
    <t>25KG</t>
  </si>
  <si>
    <t>Filling Media: Activated Carbon</t>
  </si>
  <si>
    <t>Jumbo Housing</t>
  </si>
  <si>
    <t>Taiwan</t>
  </si>
  <si>
    <t>500 Gallon Storage Tank with float switches</t>
  </si>
  <si>
    <t>Local</t>
  </si>
  <si>
    <t>MS Skid Frame</t>
  </si>
  <si>
    <t>Mild steel</t>
  </si>
  <si>
    <t xml:space="preserve">UV Filtration Plant Unit </t>
  </si>
  <si>
    <t>Detailed Specification of UV Plant</t>
  </si>
  <si>
    <t>Activity - 1.1.4 Clean drinking water supply systems developed/ rehabilitated in target location along with business models</t>
  </si>
  <si>
    <t>Cost Summary for Ali colony Piraghaib Baba kachi Abadi-Changar Abad, Dalazak Road Peshawar, Near Railway Station</t>
  </si>
  <si>
    <t>Cost for 2 Units</t>
  </si>
  <si>
    <t>Cost for 1 Unit Complete</t>
  </si>
  <si>
    <t>Improving access to clean drinking water for the urban poor in Peshawar, Pakistan (Lot 2 UV Filtration Plant)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</si>
</sst>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PKR]\ * #,##0_);_([$PKR]\ * \(#,##0\);_([$PKR]\ * &quot;-&quot;_);_(@_)"/>
    <numFmt numFmtId="166" formatCode="#,#00.00\ \P\K\R"/>
    <numFmt numFmtId="167" formatCode="#,##0.00000000"/>
  </numFmts>
  <fonts count="13" x14ac:knownFonts="1">
    <font>
      <sz val="11"/>
      <color theme="1"/>
      <name val="Calibri"/>
      <family val="2"/>
      <scheme val="minor"/>
    </font>
    <font>
      <sz val="11"/>
      <color theme="1"/>
      <name val="Calibri"/>
      <family val="2"/>
      <scheme val="minor"/>
    </font>
    <font>
      <sz val="12"/>
      <color theme="1"/>
      <name val="Calibri"/>
      <family val="2"/>
      <scheme val="minor"/>
    </font>
    <font>
      <b/>
      <sz val="11"/>
      <color theme="1"/>
      <name val="Times New Roman"/>
      <family val="1"/>
    </font>
    <font>
      <sz val="11"/>
      <color theme="1"/>
      <name val="Times New Roman"/>
      <family val="1"/>
    </font>
    <font>
      <sz val="11"/>
      <color rgb="FFFF0000"/>
      <name val="Times New Roman"/>
      <family val="1"/>
    </font>
    <font>
      <sz val="12"/>
      <color theme="1"/>
      <name val="Times New Roman"/>
      <family val="1"/>
    </font>
    <font>
      <b/>
      <sz val="14"/>
      <color theme="1"/>
      <name val="Times New Roman"/>
      <family val="1"/>
    </font>
    <font>
      <b/>
      <sz val="12"/>
      <color theme="0"/>
      <name val="Times New Roman"/>
      <family val="1"/>
    </font>
    <font>
      <b/>
      <sz val="12"/>
      <name val="Times New Roman"/>
      <family val="1"/>
    </font>
    <font>
      <sz val="10"/>
      <name val="Arial"/>
      <family val="2"/>
    </font>
    <font>
      <sz val="11"/>
      <color indexed="8"/>
      <name val="Calibri"/>
      <family val="2"/>
    </font>
    <font>
      <b/>
      <sz val="18"/>
      <name val="Times New Roman"/>
      <family val="1"/>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1" tint="0.49998474074526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xf numFmtId="164" fontId="1" fillId="0" borderId="0" applyFont="0" applyFill="0" applyBorder="0" applyAlignment="0" applyProtection="0"/>
    <xf numFmtId="0" fontId="2" fillId="0" borderId="0"/>
    <xf numFmtId="0" fontId="10" fillId="0" borderId="0"/>
    <xf numFmtId="164" fontId="10" fillId="0" borderId="0" applyFont="0" applyFill="0" applyBorder="0" applyAlignment="0" applyProtection="0"/>
    <xf numFmtId="0" fontId="10" fillId="0" borderId="0"/>
    <xf numFmtId="0" fontId="1" fillId="0" borderId="0"/>
    <xf numFmtId="0" fontId="10" fillId="0" borderId="0"/>
    <xf numFmtId="164" fontId="11" fillId="0" borderId="0" applyFont="0" applyFill="0" applyBorder="0" applyAlignment="0" applyProtection="0"/>
  </cellStyleXfs>
  <cellXfs count="56">
    <xf numFmtId="0" fontId="0" fillId="0" borderId="0" xfId="0"/>
    <xf numFmtId="0" fontId="4" fillId="0" borderId="0" xfId="0" applyFont="1" applyProtection="1">
      <protection hidden="1"/>
    </xf>
    <xf numFmtId="0" fontId="3" fillId="0" borderId="10"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166" fontId="4" fillId="0" borderId="10" xfId="1" applyNumberFormat="1"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166" fontId="6" fillId="0" borderId="10" xfId="1" applyNumberFormat="1" applyFont="1" applyBorder="1" applyAlignment="1" applyProtection="1">
      <alignment horizontal="center" vertical="center"/>
      <protection hidden="1"/>
    </xf>
    <xf numFmtId="0" fontId="7" fillId="0" borderId="10" xfId="0" applyFont="1" applyBorder="1" applyAlignment="1" applyProtection="1">
      <alignment horizontal="center" vertical="center"/>
      <protection hidden="1"/>
    </xf>
    <xf numFmtId="0" fontId="7" fillId="0" borderId="10" xfId="0" applyFont="1" applyBorder="1" applyAlignment="1" applyProtection="1">
      <alignment horizontal="left" vertical="center" wrapText="1"/>
      <protection hidden="1"/>
    </xf>
    <xf numFmtId="166" fontId="7" fillId="0" borderId="10" xfId="1" applyNumberFormat="1" applyFont="1" applyBorder="1" applyAlignment="1" applyProtection="1">
      <alignment horizontal="center" vertical="center"/>
      <protection hidden="1"/>
    </xf>
    <xf numFmtId="167" fontId="4" fillId="0" borderId="0" xfId="0" applyNumberFormat="1" applyFont="1" applyProtection="1">
      <protection hidden="1"/>
    </xf>
    <xf numFmtId="0" fontId="6" fillId="0" borderId="0" xfId="2" applyFont="1" applyAlignment="1" applyProtection="1">
      <alignment horizontal="left" vertical="top"/>
      <protection hidden="1"/>
    </xf>
    <xf numFmtId="0" fontId="6" fillId="3" borderId="0" xfId="2" applyFont="1" applyFill="1" applyAlignment="1" applyProtection="1">
      <alignment horizontal="left" vertical="top" wrapText="1"/>
      <protection hidden="1"/>
    </xf>
    <xf numFmtId="164" fontId="6" fillId="0" borderId="0" xfId="1" applyFont="1" applyAlignment="1" applyProtection="1">
      <alignment horizontal="left" vertical="top"/>
      <protection hidden="1"/>
    </xf>
    <xf numFmtId="43" fontId="6" fillId="0" borderId="0" xfId="2" applyNumberFormat="1" applyFont="1" applyAlignment="1" applyProtection="1">
      <alignment horizontal="left" vertical="top"/>
      <protection hidden="1"/>
    </xf>
    <xf numFmtId="165" fontId="9" fillId="2" borderId="1" xfId="2" applyNumberFormat="1" applyFont="1" applyFill="1" applyBorder="1" applyAlignment="1" applyProtection="1">
      <alignment vertical="center" wrapText="1"/>
      <protection hidden="1"/>
    </xf>
    <xf numFmtId="0" fontId="8" fillId="4" borderId="3" xfId="2" applyFont="1" applyFill="1" applyBorder="1" applyAlignment="1" applyProtection="1">
      <alignment horizontal="left" vertical="top" wrapText="1"/>
      <protection hidden="1"/>
    </xf>
    <xf numFmtId="0" fontId="8" fillId="4" borderId="4" xfId="2" applyFont="1" applyFill="1" applyBorder="1" applyAlignment="1" applyProtection="1">
      <alignment horizontal="left" vertical="top" wrapText="1"/>
      <protection hidden="1"/>
    </xf>
    <xf numFmtId="0" fontId="6" fillId="3" borderId="6" xfId="2" applyFont="1" applyFill="1" applyBorder="1" applyAlignment="1" applyProtection="1">
      <alignment horizontal="center" vertical="top" wrapText="1"/>
      <protection hidden="1"/>
    </xf>
    <xf numFmtId="0" fontId="6" fillId="3" borderId="0" xfId="2" applyFont="1" applyFill="1" applyAlignment="1" applyProtection="1">
      <alignment horizontal="left" vertical="top"/>
      <protection hidden="1"/>
    </xf>
    <xf numFmtId="0" fontId="6" fillId="3" borderId="7" xfId="2" applyFont="1" applyFill="1" applyBorder="1" applyAlignment="1" applyProtection="1">
      <alignment horizontal="left" vertical="top"/>
      <protection hidden="1"/>
    </xf>
    <xf numFmtId="0" fontId="6" fillId="0" borderId="6" xfId="2" applyFont="1" applyBorder="1" applyAlignment="1" applyProtection="1">
      <alignment horizontal="center" vertical="top" wrapText="1"/>
      <protection hidden="1"/>
    </xf>
    <xf numFmtId="0" fontId="6" fillId="0" borderId="0" xfId="2" applyFont="1" applyAlignment="1" applyProtection="1">
      <alignment horizontal="left" vertical="top" wrapText="1"/>
      <protection hidden="1"/>
    </xf>
    <xf numFmtId="0" fontId="6" fillId="0" borderId="7" xfId="2" applyFont="1" applyBorder="1" applyAlignment="1" applyProtection="1">
      <alignment horizontal="left" vertical="top"/>
      <protection hidden="1"/>
    </xf>
    <xf numFmtId="0" fontId="6" fillId="0" borderId="8" xfId="2" applyFont="1" applyBorder="1" applyAlignment="1" applyProtection="1">
      <alignment horizontal="center" vertical="top" wrapText="1"/>
      <protection hidden="1"/>
    </xf>
    <xf numFmtId="0" fontId="6" fillId="0" borderId="9" xfId="2" applyFont="1" applyBorder="1" applyAlignment="1" applyProtection="1">
      <alignment horizontal="left" vertical="top" wrapText="1"/>
      <protection hidden="1"/>
    </xf>
    <xf numFmtId="0" fontId="6" fillId="0" borderId="9" xfId="2" applyFont="1" applyBorder="1" applyAlignment="1" applyProtection="1">
      <alignment horizontal="left" vertical="top"/>
      <protection hidden="1"/>
    </xf>
    <xf numFmtId="0" fontId="6" fillId="0" borderId="2" xfId="2" applyFont="1" applyBorder="1" applyAlignment="1" applyProtection="1">
      <alignment horizontal="left" vertical="top"/>
      <protection hidden="1"/>
    </xf>
    <xf numFmtId="0" fontId="6" fillId="0" borderId="11" xfId="0" applyFont="1" applyBorder="1" applyAlignment="1" applyProtection="1">
      <alignment horizontal="center" vertical="center" wrapText="1"/>
      <protection hidden="1"/>
    </xf>
    <xf numFmtId="0" fontId="6" fillId="0" borderId="12" xfId="0" applyFont="1" applyBorder="1" applyAlignment="1" applyProtection="1">
      <alignment horizontal="center" vertical="center" wrapText="1"/>
      <protection hidden="1"/>
    </xf>
    <xf numFmtId="0" fontId="6" fillId="0" borderId="13" xfId="0" applyFont="1" applyBorder="1" applyAlignment="1" applyProtection="1">
      <alignment horizontal="center" vertical="center" wrapText="1"/>
      <protection hidden="1"/>
    </xf>
    <xf numFmtId="0" fontId="7" fillId="0" borderId="11" xfId="0" applyFont="1" applyBorder="1" applyAlignment="1" applyProtection="1">
      <alignment horizontal="center" wrapText="1"/>
      <protection hidden="1"/>
    </xf>
    <xf numFmtId="0" fontId="7" fillId="0" borderId="12" xfId="0" applyFont="1" applyBorder="1" applyAlignment="1" applyProtection="1">
      <alignment horizontal="center" wrapText="1"/>
      <protection hidden="1"/>
    </xf>
    <xf numFmtId="0" fontId="7" fillId="0" borderId="13" xfId="0" applyFont="1" applyBorder="1" applyAlignment="1" applyProtection="1">
      <alignment horizontal="center" wrapText="1"/>
      <protection hidden="1"/>
    </xf>
    <xf numFmtId="0" fontId="12" fillId="0" borderId="3" xfId="2" applyFont="1" applyBorder="1" applyAlignment="1" applyProtection="1">
      <alignment horizontal="center" vertical="center" wrapText="1"/>
      <protection hidden="1"/>
    </xf>
    <xf numFmtId="0" fontId="12" fillId="0" borderId="4" xfId="2" applyFont="1" applyBorder="1" applyAlignment="1" applyProtection="1">
      <alignment horizontal="center" vertical="center" wrapText="1"/>
      <protection hidden="1"/>
    </xf>
    <xf numFmtId="0" fontId="12" fillId="0" borderId="5" xfId="2" applyFont="1" applyBorder="1" applyAlignment="1" applyProtection="1">
      <alignment horizontal="center" vertical="center" wrapText="1"/>
      <protection hidden="1"/>
    </xf>
    <xf numFmtId="0" fontId="12" fillId="0" borderId="6" xfId="2" applyFont="1" applyBorder="1" applyAlignment="1" applyProtection="1">
      <alignment horizontal="center" vertical="center" wrapText="1"/>
      <protection hidden="1"/>
    </xf>
    <xf numFmtId="0" fontId="12" fillId="0" borderId="0" xfId="2" applyFont="1" applyAlignment="1" applyProtection="1">
      <alignment horizontal="center" vertical="center" wrapText="1"/>
      <protection hidden="1"/>
    </xf>
    <xf numFmtId="0" fontId="12" fillId="0" borderId="7" xfId="2" applyFont="1" applyBorder="1" applyAlignment="1" applyProtection="1">
      <alignment horizontal="center" vertical="center" wrapText="1"/>
      <protection hidden="1"/>
    </xf>
    <xf numFmtId="0" fontId="6" fillId="3" borderId="6" xfId="2" applyFont="1" applyFill="1" applyBorder="1" applyAlignment="1" applyProtection="1">
      <alignment horizontal="left" vertical="top" wrapText="1"/>
      <protection hidden="1"/>
    </xf>
    <xf numFmtId="0" fontId="6" fillId="3" borderId="0" xfId="2" applyFont="1" applyFill="1" applyAlignment="1" applyProtection="1">
      <alignment horizontal="left" vertical="top" wrapText="1"/>
      <protection hidden="1"/>
    </xf>
    <xf numFmtId="0" fontId="6" fillId="3" borderId="7" xfId="2" applyFont="1" applyFill="1" applyBorder="1" applyAlignment="1" applyProtection="1">
      <alignment horizontal="left" vertical="top" wrapText="1"/>
      <protection hidden="1"/>
    </xf>
    <xf numFmtId="0" fontId="5" fillId="0" borderId="0" xfId="2" applyFont="1" applyAlignment="1" applyProtection="1">
      <alignment horizontal="left" vertical="top" wrapText="1"/>
      <protection hidden="1"/>
    </xf>
    <xf numFmtId="0" fontId="6" fillId="3" borderId="6" xfId="2" applyFont="1" applyFill="1" applyBorder="1" applyAlignment="1" applyProtection="1">
      <alignment horizontal="center" vertical="center" wrapText="1"/>
      <protection hidden="1"/>
    </xf>
    <xf numFmtId="0" fontId="6" fillId="3" borderId="0" xfId="2" applyFont="1" applyFill="1" applyAlignment="1" applyProtection="1">
      <alignment horizontal="center" vertical="center" wrapText="1"/>
      <protection hidden="1"/>
    </xf>
    <xf numFmtId="3" fontId="6" fillId="3" borderId="0" xfId="2" applyNumberFormat="1" applyFont="1" applyFill="1" applyAlignment="1" applyProtection="1">
      <alignment horizontal="center" vertical="center" wrapText="1"/>
      <protection locked="0"/>
    </xf>
    <xf numFmtId="165" fontId="6" fillId="3" borderId="7" xfId="2" applyNumberFormat="1" applyFont="1" applyFill="1" applyBorder="1" applyAlignment="1" applyProtection="1">
      <alignment horizontal="center" vertical="center" wrapText="1"/>
      <protection hidden="1"/>
    </xf>
    <xf numFmtId="0" fontId="9" fillId="2" borderId="1" xfId="2" applyFont="1" applyFill="1" applyBorder="1" applyAlignment="1" applyProtection="1">
      <alignment horizontal="center" vertical="center" wrapText="1"/>
      <protection hidden="1"/>
    </xf>
    <xf numFmtId="0" fontId="8" fillId="4" borderId="4" xfId="2" applyFont="1" applyFill="1" applyBorder="1" applyAlignment="1" applyProtection="1">
      <alignment horizontal="left" vertical="top" wrapText="1"/>
      <protection hidden="1"/>
    </xf>
    <xf numFmtId="0" fontId="6" fillId="3" borderId="6" xfId="2" applyFont="1" applyFill="1" applyBorder="1" applyAlignment="1" applyProtection="1">
      <alignment horizontal="center" vertical="top" wrapText="1"/>
      <protection hidden="1"/>
    </xf>
    <xf numFmtId="0" fontId="6" fillId="0" borderId="0" xfId="2" applyFont="1" applyAlignment="1" applyProtection="1">
      <alignment horizontal="left" vertical="top" wrapText="1"/>
      <protection hidden="1"/>
    </xf>
    <xf numFmtId="0" fontId="6" fillId="0" borderId="9" xfId="2" applyFont="1" applyBorder="1" applyAlignment="1" applyProtection="1">
      <alignment horizontal="left" vertical="top" wrapText="1"/>
      <protection hidden="1"/>
    </xf>
    <xf numFmtId="0" fontId="9" fillId="0" borderId="0" xfId="2" applyFont="1" applyAlignment="1" applyProtection="1">
      <alignment horizontal="center" vertical="center" wrapText="1"/>
      <protection hidden="1"/>
    </xf>
    <xf numFmtId="0" fontId="9" fillId="0" borderId="9" xfId="2" applyFont="1" applyBorder="1" applyAlignment="1" applyProtection="1">
      <alignment horizontal="center" vertical="center" wrapText="1"/>
      <protection hidden="1"/>
    </xf>
    <xf numFmtId="0" fontId="6" fillId="0" borderId="6" xfId="2" applyFont="1" applyBorder="1" applyAlignment="1" applyProtection="1">
      <alignment horizontal="center" vertical="top" wrapText="1"/>
      <protection hidden="1"/>
    </xf>
  </cellXfs>
  <cellStyles count="9">
    <cellStyle name="Comma" xfId="1" builtinId="3"/>
    <cellStyle name="Comma 2" xfId="4" xr:uid="{0395137F-7980-45C5-89BA-1CF995E22CBC}"/>
    <cellStyle name="Comma 2 2 2" xfId="8" xr:uid="{9FE4DC9F-949C-4456-A360-4236E26BF805}"/>
    <cellStyle name="Normal" xfId="0" builtinId="0"/>
    <cellStyle name="Normal 2" xfId="2" xr:uid="{2F640E72-DE3C-4E51-A345-7E53D26DA81F}"/>
    <cellStyle name="Normal 2 2" xfId="3" xr:uid="{BFCF41A6-EEC3-498B-A1FE-64545C340167}"/>
    <cellStyle name="Normal 2 2 2" xfId="5" xr:uid="{9F4D85BB-FDEF-4CD7-A283-085408E2FEF3}"/>
    <cellStyle name="Normal 2 2 3" xfId="6" xr:uid="{B5EB9ACF-0A37-40F1-9598-34801431288E}"/>
    <cellStyle name="Normal 2 3" xfId="7" xr:uid="{02DF40CD-F16C-48EC-91AC-286A834DE3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
  <sheetViews>
    <sheetView workbookViewId="0">
      <selection activeCell="B9" sqref="B9"/>
    </sheetView>
  </sheetViews>
  <sheetFormatPr defaultRowHeight="15" x14ac:dyDescent="0.25"/>
  <cols>
    <col min="1" max="1" width="9.140625" style="1"/>
    <col min="2" max="2" width="33" style="1" customWidth="1"/>
    <col min="3" max="3" width="31" style="1" customWidth="1"/>
    <col min="4" max="16384" width="9.140625" style="1"/>
  </cols>
  <sheetData>
    <row r="1" spans="1:3" ht="52.5" customHeight="1" thickTop="1" thickBot="1" x14ac:dyDescent="0.35">
      <c r="A1" s="31" t="s">
        <v>96</v>
      </c>
      <c r="B1" s="32"/>
      <c r="C1" s="33"/>
    </row>
    <row r="2" spans="1:3" ht="57" customHeight="1" thickTop="1" thickBot="1" x14ac:dyDescent="0.35">
      <c r="A2" s="31" t="s">
        <v>92</v>
      </c>
      <c r="B2" s="32"/>
      <c r="C2" s="33"/>
    </row>
    <row r="3" spans="1:3" ht="38.25" customHeight="1" thickTop="1" thickBot="1" x14ac:dyDescent="0.3">
      <c r="A3" s="28" t="s">
        <v>93</v>
      </c>
      <c r="B3" s="29"/>
      <c r="C3" s="30"/>
    </row>
    <row r="4" spans="1:3" ht="16.5" thickTop="1" thickBot="1" x14ac:dyDescent="0.3">
      <c r="A4" s="2" t="s">
        <v>2</v>
      </c>
      <c r="B4" s="2" t="s">
        <v>3</v>
      </c>
      <c r="C4" s="2" t="s">
        <v>4</v>
      </c>
    </row>
    <row r="5" spans="1:3" ht="16.5" thickTop="1" thickBot="1" x14ac:dyDescent="0.3">
      <c r="A5" s="3">
        <v>2</v>
      </c>
      <c r="B5" s="3" t="s">
        <v>90</v>
      </c>
      <c r="C5" s="4">
        <f>'UV Filtration Plant'!K11</f>
        <v>0</v>
      </c>
    </row>
    <row r="6" spans="1:3" ht="17.25" thickTop="1" thickBot="1" x14ac:dyDescent="0.3">
      <c r="A6" s="3">
        <v>4</v>
      </c>
      <c r="B6" s="5" t="s">
        <v>5</v>
      </c>
      <c r="C6" s="6">
        <f>SUM(C5:C5)</f>
        <v>0</v>
      </c>
    </row>
    <row r="7" spans="1:3" ht="20.25" thickTop="1" thickBot="1" x14ac:dyDescent="0.3">
      <c r="A7" s="7">
        <v>5</v>
      </c>
      <c r="B7" s="8" t="s">
        <v>95</v>
      </c>
      <c r="C7" s="9">
        <f>C6</f>
        <v>0</v>
      </c>
    </row>
    <row r="8" spans="1:3" ht="20.25" thickTop="1" thickBot="1" x14ac:dyDescent="0.3">
      <c r="A8" s="7">
        <v>6</v>
      </c>
      <c r="B8" s="7" t="s">
        <v>94</v>
      </c>
      <c r="C8" s="9">
        <f>C7*2</f>
        <v>0</v>
      </c>
    </row>
    <row r="9" spans="1:3" ht="15.75" thickTop="1" x14ac:dyDescent="0.25"/>
    <row r="11" spans="1:3" x14ac:dyDescent="0.25">
      <c r="C11" s="10"/>
    </row>
  </sheetData>
  <sheetProtection algorithmName="SHA-512" hashValue="n70wBfOiELOB/Ss0uDodODP9nLALUtA1zJsBWTm6UAcssjn8KU86/CIqF27tpdcRftrHJ3+FoCrOx7NqTLqxDw==" saltValue="gjcmIlpXiY7ZWGMHsd0WHg==" spinCount="100000" sheet="1" objects="1" scenarios="1"/>
  <mergeCells count="3">
    <mergeCell ref="A3:C3"/>
    <mergeCell ref="A2:C2"/>
    <mergeCell ref="A1:C1"/>
  </mergeCells>
  <printOptions horizontalCentered="1"/>
  <pageMargins left="0.23622047244094491" right="0.23622047244094491" top="1.3779527559055118" bottom="0.74803149606299213" header="0.31496062992125984" footer="0.31496062992125984"/>
  <pageSetup paperSize="9" fitToHeight="0" orientation="portrait" r:id="rId1"/>
  <headerFooter>
    <oddHeader>&amp;L&amp;P of &amp;N&amp;C&amp;F&amp;R&amp;A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9CEA6-63EF-4E61-BB12-9080780DF065}">
  <sheetPr>
    <tabColor theme="9" tint="0.39997558519241921"/>
    <pageSetUpPr fitToPage="1"/>
  </sheetPr>
  <dimension ref="A1:M35"/>
  <sheetViews>
    <sheetView tabSelected="1" view="pageBreakPreview" topLeftCell="A5" zoomScale="60" zoomScaleNormal="100" workbookViewId="0">
      <selection activeCell="J17" sqref="J17"/>
    </sheetView>
  </sheetViews>
  <sheetFormatPr defaultColWidth="10.28515625" defaultRowHeight="15.75" x14ac:dyDescent="0.25"/>
  <cols>
    <col min="1" max="1" width="10.42578125" style="11" bestFit="1" customWidth="1"/>
    <col min="2" max="2" width="13.5703125" style="11" customWidth="1"/>
    <col min="3" max="4" width="10.28515625" style="11"/>
    <col min="5" max="8" width="16.42578125" style="11" customWidth="1"/>
    <col min="9" max="9" width="10.42578125" style="11" bestFit="1" customWidth="1"/>
    <col min="10" max="10" width="10.28515625" style="11"/>
    <col min="11" max="11" width="21.140625" style="11" bestFit="1" customWidth="1"/>
    <col min="12" max="12" width="43.28515625" style="11" customWidth="1"/>
    <col min="13" max="13" width="15.42578125" style="11" bestFit="1" customWidth="1"/>
    <col min="14" max="16384" width="10.28515625" style="11"/>
  </cols>
  <sheetData>
    <row r="1" spans="1:13" x14ac:dyDescent="0.25">
      <c r="A1" s="34" t="s">
        <v>6</v>
      </c>
      <c r="B1" s="35"/>
      <c r="C1" s="35"/>
      <c r="D1" s="35"/>
      <c r="E1" s="35"/>
      <c r="F1" s="35"/>
      <c r="G1" s="35"/>
      <c r="H1" s="35"/>
      <c r="I1" s="35"/>
      <c r="J1" s="35"/>
      <c r="K1" s="36"/>
    </row>
    <row r="2" spans="1:13" x14ac:dyDescent="0.25">
      <c r="A2" s="37"/>
      <c r="B2" s="38"/>
      <c r="C2" s="38"/>
      <c r="D2" s="38"/>
      <c r="E2" s="38"/>
      <c r="F2" s="38"/>
      <c r="G2" s="38"/>
      <c r="H2" s="38"/>
      <c r="I2" s="38"/>
      <c r="J2" s="38"/>
      <c r="K2" s="39"/>
    </row>
    <row r="3" spans="1:13" ht="0.75" customHeight="1" x14ac:dyDescent="0.25">
      <c r="A3" s="37"/>
      <c r="B3" s="38"/>
      <c r="C3" s="38"/>
      <c r="D3" s="38"/>
      <c r="E3" s="38"/>
      <c r="F3" s="38"/>
      <c r="G3" s="38"/>
      <c r="H3" s="38"/>
      <c r="I3" s="38"/>
      <c r="J3" s="38"/>
      <c r="K3" s="39"/>
    </row>
    <row r="4" spans="1:13" x14ac:dyDescent="0.25">
      <c r="A4" s="40" t="s">
        <v>7</v>
      </c>
      <c r="B4" s="41"/>
      <c r="C4" s="41"/>
      <c r="D4" s="41"/>
      <c r="E4" s="41"/>
      <c r="F4" s="41"/>
      <c r="G4" s="41"/>
      <c r="H4" s="41"/>
      <c r="I4" s="41"/>
      <c r="J4" s="41"/>
      <c r="K4" s="42"/>
      <c r="L4" s="43"/>
    </row>
    <row r="5" spans="1:13" x14ac:dyDescent="0.25">
      <c r="A5" s="40"/>
      <c r="B5" s="41"/>
      <c r="C5" s="41"/>
      <c r="D5" s="41"/>
      <c r="E5" s="41"/>
      <c r="F5" s="41"/>
      <c r="G5" s="41"/>
      <c r="H5" s="41"/>
      <c r="I5" s="41"/>
      <c r="J5" s="41"/>
      <c r="K5" s="42"/>
      <c r="L5" s="43"/>
    </row>
    <row r="6" spans="1:13" ht="6" customHeight="1" x14ac:dyDescent="0.25">
      <c r="A6" s="40"/>
      <c r="B6" s="41"/>
      <c r="C6" s="41"/>
      <c r="D6" s="41"/>
      <c r="E6" s="41"/>
      <c r="F6" s="41"/>
      <c r="G6" s="41"/>
      <c r="H6" s="41"/>
      <c r="I6" s="41"/>
      <c r="J6" s="41"/>
      <c r="K6" s="42"/>
      <c r="L6" s="43"/>
    </row>
    <row r="7" spans="1:13" hidden="1" x14ac:dyDescent="0.25">
      <c r="A7" s="40"/>
      <c r="B7" s="41"/>
      <c r="C7" s="41"/>
      <c r="D7" s="41"/>
      <c r="E7" s="41"/>
      <c r="F7" s="41"/>
      <c r="G7" s="41"/>
      <c r="H7" s="41"/>
      <c r="I7" s="41"/>
      <c r="J7" s="41"/>
      <c r="K7" s="42"/>
      <c r="L7" s="43"/>
    </row>
    <row r="8" spans="1:13" x14ac:dyDescent="0.25">
      <c r="A8" s="44" t="s">
        <v>8</v>
      </c>
      <c r="B8" s="45" t="s">
        <v>9</v>
      </c>
      <c r="C8" s="41" t="s">
        <v>10</v>
      </c>
      <c r="D8" s="41"/>
      <c r="E8" s="41"/>
      <c r="F8" s="45">
        <v>1</v>
      </c>
      <c r="G8" s="45" t="s">
        <v>1</v>
      </c>
      <c r="H8" s="45"/>
      <c r="I8" s="46"/>
      <c r="J8" s="46"/>
      <c r="K8" s="47">
        <f>I8*F8</f>
        <v>0</v>
      </c>
    </row>
    <row r="9" spans="1:13" ht="89.25" customHeight="1" x14ac:dyDescent="0.25">
      <c r="A9" s="44"/>
      <c r="B9" s="45"/>
      <c r="C9" s="41" t="s">
        <v>11</v>
      </c>
      <c r="D9" s="41"/>
      <c r="E9" s="41"/>
      <c r="F9" s="45"/>
      <c r="G9" s="45"/>
      <c r="H9" s="45"/>
      <c r="I9" s="46"/>
      <c r="J9" s="46"/>
      <c r="K9" s="47"/>
      <c r="L9" s="13"/>
      <c r="M9" s="14"/>
    </row>
    <row r="10" spans="1:13" ht="15.75" hidden="1" customHeight="1" x14ac:dyDescent="0.25">
      <c r="A10" s="44"/>
      <c r="B10" s="45"/>
      <c r="C10" s="41"/>
      <c r="D10" s="41"/>
      <c r="E10" s="41"/>
      <c r="F10" s="45"/>
      <c r="G10" s="45"/>
      <c r="H10" s="45"/>
      <c r="I10" s="46"/>
      <c r="J10" s="46"/>
      <c r="K10" s="47"/>
    </row>
    <row r="11" spans="1:13" ht="44.25" customHeight="1" x14ac:dyDescent="0.25">
      <c r="A11" s="48" t="s">
        <v>12</v>
      </c>
      <c r="B11" s="48"/>
      <c r="C11" s="48"/>
      <c r="D11" s="48"/>
      <c r="E11" s="48"/>
      <c r="F11" s="48"/>
      <c r="G11" s="48"/>
      <c r="H11" s="48"/>
      <c r="I11" s="48"/>
      <c r="J11" s="48"/>
      <c r="K11" s="15">
        <f>K8</f>
        <v>0</v>
      </c>
    </row>
    <row r="12" spans="1:13" ht="15.75" customHeight="1" x14ac:dyDescent="0.25">
      <c r="A12" s="53" t="s">
        <v>91</v>
      </c>
      <c r="B12" s="53"/>
      <c r="C12" s="53"/>
      <c r="D12" s="53"/>
      <c r="E12" s="53"/>
      <c r="F12" s="53"/>
      <c r="G12" s="53"/>
      <c r="H12" s="53"/>
      <c r="I12" s="53"/>
      <c r="J12" s="53"/>
      <c r="K12" s="53"/>
    </row>
    <row r="13" spans="1:13" ht="16.5" thickBot="1" x14ac:dyDescent="0.3">
      <c r="A13" s="54"/>
      <c r="B13" s="54"/>
      <c r="C13" s="54"/>
      <c r="D13" s="54"/>
      <c r="E13" s="54"/>
      <c r="F13" s="54"/>
      <c r="G13" s="54"/>
      <c r="H13" s="54"/>
      <c r="I13" s="54"/>
      <c r="J13" s="54"/>
      <c r="K13" s="54"/>
    </row>
    <row r="14" spans="1:13" x14ac:dyDescent="0.25">
      <c r="A14" s="16" t="s">
        <v>13</v>
      </c>
      <c r="B14" s="49" t="s">
        <v>0</v>
      </c>
      <c r="C14" s="49"/>
      <c r="D14" s="49"/>
      <c r="E14" s="49" t="s">
        <v>14</v>
      </c>
      <c r="F14" s="49"/>
      <c r="G14" s="49"/>
      <c r="H14" s="17" t="s">
        <v>15</v>
      </c>
      <c r="I14" s="17" t="s">
        <v>16</v>
      </c>
      <c r="J14" s="17"/>
      <c r="K14" s="17"/>
    </row>
    <row r="15" spans="1:13" ht="31.5" x14ac:dyDescent="0.25">
      <c r="A15" s="50">
        <v>1</v>
      </c>
      <c r="B15" s="41" t="s">
        <v>17</v>
      </c>
      <c r="C15" s="41"/>
      <c r="D15" s="41"/>
      <c r="E15" s="12" t="s">
        <v>18</v>
      </c>
      <c r="F15" s="12" t="s">
        <v>19</v>
      </c>
      <c r="G15" s="12" t="s">
        <v>20</v>
      </c>
      <c r="H15" s="41" t="s">
        <v>21</v>
      </c>
      <c r="I15" s="41">
        <v>1</v>
      </c>
      <c r="J15" s="19"/>
      <c r="K15" s="20"/>
    </row>
    <row r="16" spans="1:13" ht="31.5" x14ac:dyDescent="0.25">
      <c r="A16" s="50"/>
      <c r="B16" s="41"/>
      <c r="C16" s="41"/>
      <c r="D16" s="41"/>
      <c r="E16" s="12" t="s">
        <v>22</v>
      </c>
      <c r="F16" s="12" t="s">
        <v>23</v>
      </c>
      <c r="G16" s="12" t="s">
        <v>24</v>
      </c>
      <c r="H16" s="41"/>
      <c r="I16" s="41"/>
      <c r="J16" s="19"/>
      <c r="K16" s="20"/>
    </row>
    <row r="17" spans="1:11" ht="47.25" x14ac:dyDescent="0.25">
      <c r="A17" s="21">
        <v>2</v>
      </c>
      <c r="B17" s="51" t="s">
        <v>25</v>
      </c>
      <c r="C17" s="51"/>
      <c r="D17" s="51"/>
      <c r="E17" s="22" t="s">
        <v>26</v>
      </c>
      <c r="F17" s="22" t="s">
        <v>27</v>
      </c>
      <c r="G17" s="22" t="s">
        <v>28</v>
      </c>
      <c r="H17" s="22" t="s">
        <v>29</v>
      </c>
      <c r="I17" s="22">
        <v>1</v>
      </c>
      <c r="K17" s="23"/>
    </row>
    <row r="18" spans="1:11" ht="47.25" x14ac:dyDescent="0.25">
      <c r="A18" s="18">
        <v>3</v>
      </c>
      <c r="B18" s="41" t="s">
        <v>30</v>
      </c>
      <c r="C18" s="41"/>
      <c r="D18" s="41"/>
      <c r="E18" s="12" t="s">
        <v>26</v>
      </c>
      <c r="F18" s="12" t="s">
        <v>27</v>
      </c>
      <c r="G18" s="12" t="s">
        <v>31</v>
      </c>
      <c r="H18" s="12" t="s">
        <v>32</v>
      </c>
      <c r="I18" s="12">
        <v>1</v>
      </c>
      <c r="J18" s="19"/>
      <c r="K18" s="20"/>
    </row>
    <row r="19" spans="1:11" x14ac:dyDescent="0.25">
      <c r="A19" s="21">
        <v>4</v>
      </c>
      <c r="B19" s="51" t="s">
        <v>33</v>
      </c>
      <c r="C19" s="51"/>
      <c r="D19" s="51"/>
      <c r="E19" s="22"/>
      <c r="F19" s="22"/>
      <c r="G19" s="22"/>
      <c r="H19" s="22" t="s">
        <v>34</v>
      </c>
      <c r="I19" s="22">
        <v>2</v>
      </c>
      <c r="K19" s="23"/>
    </row>
    <row r="20" spans="1:11" x14ac:dyDescent="0.25">
      <c r="A20" s="18">
        <v>5</v>
      </c>
      <c r="B20" s="41" t="s">
        <v>35</v>
      </c>
      <c r="C20" s="41"/>
      <c r="D20" s="41"/>
      <c r="E20" s="12" t="s">
        <v>36</v>
      </c>
      <c r="F20" s="12" t="s">
        <v>37</v>
      </c>
      <c r="G20" s="12" t="s">
        <v>38</v>
      </c>
      <c r="H20" s="12" t="s">
        <v>39</v>
      </c>
      <c r="I20" s="12">
        <v>1</v>
      </c>
      <c r="J20" s="19"/>
      <c r="K20" s="20"/>
    </row>
    <row r="21" spans="1:11" x14ac:dyDescent="0.25">
      <c r="A21" s="21">
        <v>6</v>
      </c>
      <c r="B21" s="51" t="s">
        <v>40</v>
      </c>
      <c r="C21" s="51"/>
      <c r="D21" s="51"/>
      <c r="E21" s="22" t="s">
        <v>36</v>
      </c>
      <c r="F21" s="22" t="s">
        <v>41</v>
      </c>
      <c r="G21" s="22" t="s">
        <v>42</v>
      </c>
      <c r="H21" s="22" t="s">
        <v>43</v>
      </c>
      <c r="I21" s="22">
        <v>1</v>
      </c>
      <c r="K21" s="23"/>
    </row>
    <row r="22" spans="1:11" ht="47.25" x14ac:dyDescent="0.25">
      <c r="A22" s="18">
        <v>7</v>
      </c>
      <c r="B22" s="41" t="s">
        <v>44</v>
      </c>
      <c r="C22" s="41"/>
      <c r="D22" s="41"/>
      <c r="E22" s="12" t="s">
        <v>45</v>
      </c>
      <c r="F22" s="12" t="s">
        <v>46</v>
      </c>
      <c r="G22" s="12" t="s">
        <v>47</v>
      </c>
      <c r="H22" s="12" t="s">
        <v>48</v>
      </c>
      <c r="I22" s="12">
        <v>2</v>
      </c>
      <c r="J22" s="19"/>
      <c r="K22" s="20"/>
    </row>
    <row r="23" spans="1:11" ht="47.25" x14ac:dyDescent="0.25">
      <c r="A23" s="21">
        <v>8</v>
      </c>
      <c r="B23" s="51" t="s">
        <v>49</v>
      </c>
      <c r="C23" s="51"/>
      <c r="D23" s="51"/>
      <c r="E23" s="22" t="s">
        <v>50</v>
      </c>
      <c r="F23" s="22" t="s">
        <v>51</v>
      </c>
      <c r="G23" s="22" t="s">
        <v>52</v>
      </c>
      <c r="H23" s="22" t="s">
        <v>53</v>
      </c>
      <c r="I23" s="22">
        <v>1</v>
      </c>
      <c r="K23" s="23"/>
    </row>
    <row r="24" spans="1:11" ht="47.25" x14ac:dyDescent="0.25">
      <c r="A24" s="18">
        <v>9</v>
      </c>
      <c r="B24" s="41" t="s">
        <v>54</v>
      </c>
      <c r="C24" s="41"/>
      <c r="D24" s="41"/>
      <c r="E24" s="12" t="s">
        <v>55</v>
      </c>
      <c r="F24" s="12" t="s">
        <v>56</v>
      </c>
      <c r="G24" s="12" t="s">
        <v>57</v>
      </c>
      <c r="H24" s="12" t="s">
        <v>58</v>
      </c>
      <c r="I24" s="12">
        <v>1</v>
      </c>
      <c r="J24" s="19"/>
      <c r="K24" s="20"/>
    </row>
    <row r="25" spans="1:11" ht="63" x14ac:dyDescent="0.25">
      <c r="A25" s="21">
        <v>10</v>
      </c>
      <c r="B25" s="51" t="s">
        <v>59</v>
      </c>
      <c r="C25" s="51"/>
      <c r="D25" s="51"/>
      <c r="E25" s="22" t="s">
        <v>60</v>
      </c>
      <c r="F25" s="22" t="s">
        <v>61</v>
      </c>
      <c r="G25" s="22" t="s">
        <v>62</v>
      </c>
      <c r="H25" s="22" t="s">
        <v>63</v>
      </c>
      <c r="I25" s="22">
        <v>2</v>
      </c>
      <c r="K25" s="23"/>
    </row>
    <row r="26" spans="1:11" x14ac:dyDescent="0.25">
      <c r="A26" s="18">
        <v>11</v>
      </c>
      <c r="B26" s="41" t="s">
        <v>64</v>
      </c>
      <c r="C26" s="41"/>
      <c r="D26" s="41"/>
      <c r="E26" s="12" t="s">
        <v>65</v>
      </c>
      <c r="F26" s="12" t="s">
        <v>66</v>
      </c>
      <c r="G26" s="12" t="s">
        <v>67</v>
      </c>
      <c r="H26" s="12" t="s">
        <v>68</v>
      </c>
      <c r="I26" s="12">
        <v>1</v>
      </c>
      <c r="J26" s="19"/>
      <c r="K26" s="20"/>
    </row>
    <row r="27" spans="1:11" ht="47.25" x14ac:dyDescent="0.25">
      <c r="A27" s="55">
        <v>12</v>
      </c>
      <c r="B27" s="51" t="s">
        <v>69</v>
      </c>
      <c r="C27" s="51"/>
      <c r="D27" s="51"/>
      <c r="E27" s="22" t="s">
        <v>70</v>
      </c>
      <c r="F27" s="22" t="s">
        <v>71</v>
      </c>
      <c r="G27" s="22" t="s">
        <v>72</v>
      </c>
      <c r="H27" s="51" t="s">
        <v>58</v>
      </c>
      <c r="I27" s="51" t="s">
        <v>73</v>
      </c>
      <c r="K27" s="23"/>
    </row>
    <row r="28" spans="1:11" ht="47.25" x14ac:dyDescent="0.25">
      <c r="A28" s="55"/>
      <c r="B28" s="51"/>
      <c r="C28" s="51"/>
      <c r="D28" s="51"/>
      <c r="E28" s="22" t="s">
        <v>74</v>
      </c>
      <c r="F28" s="22" t="s">
        <v>75</v>
      </c>
      <c r="G28" s="22" t="s">
        <v>76</v>
      </c>
      <c r="H28" s="51"/>
      <c r="I28" s="51"/>
      <c r="K28" s="23"/>
    </row>
    <row r="29" spans="1:11" ht="31.5" x14ac:dyDescent="0.25">
      <c r="A29" s="55"/>
      <c r="B29" s="51"/>
      <c r="C29" s="51"/>
      <c r="D29" s="51"/>
      <c r="E29" s="22" t="s">
        <v>77</v>
      </c>
      <c r="F29" s="22" t="s">
        <v>78</v>
      </c>
      <c r="G29" s="22" t="s">
        <v>79</v>
      </c>
      <c r="H29" s="51"/>
      <c r="I29" s="51"/>
      <c r="K29" s="23"/>
    </row>
    <row r="30" spans="1:11" ht="47.25" x14ac:dyDescent="0.25">
      <c r="A30" s="50">
        <v>13</v>
      </c>
      <c r="B30" s="41" t="s">
        <v>80</v>
      </c>
      <c r="C30" s="41"/>
      <c r="D30" s="41"/>
      <c r="E30" s="12" t="s">
        <v>70</v>
      </c>
      <c r="F30" s="12" t="s">
        <v>71</v>
      </c>
      <c r="G30" s="12" t="s">
        <v>72</v>
      </c>
      <c r="H30" s="41" t="s">
        <v>81</v>
      </c>
      <c r="I30" s="41" t="s">
        <v>82</v>
      </c>
      <c r="J30" s="19"/>
      <c r="K30" s="20"/>
    </row>
    <row r="31" spans="1:11" ht="47.25" x14ac:dyDescent="0.25">
      <c r="A31" s="50"/>
      <c r="B31" s="41"/>
      <c r="C31" s="41"/>
      <c r="D31" s="41"/>
      <c r="E31" s="12" t="s">
        <v>74</v>
      </c>
      <c r="F31" s="12" t="s">
        <v>75</v>
      </c>
      <c r="G31" s="12" t="s">
        <v>76</v>
      </c>
      <c r="H31" s="41"/>
      <c r="I31" s="41"/>
      <c r="J31" s="19"/>
      <c r="K31" s="20"/>
    </row>
    <row r="32" spans="1:11" ht="47.25" x14ac:dyDescent="0.25">
      <c r="A32" s="50"/>
      <c r="B32" s="41"/>
      <c r="C32" s="41"/>
      <c r="D32" s="41"/>
      <c r="E32" s="12" t="s">
        <v>77</v>
      </c>
      <c r="F32" s="12" t="s">
        <v>83</v>
      </c>
      <c r="G32" s="12" t="s">
        <v>79</v>
      </c>
      <c r="H32" s="41"/>
      <c r="I32" s="41"/>
      <c r="J32" s="19"/>
      <c r="K32" s="20"/>
    </row>
    <row r="33" spans="1:11" x14ac:dyDescent="0.25">
      <c r="A33" s="21">
        <v>14</v>
      </c>
      <c r="B33" s="51" t="s">
        <v>84</v>
      </c>
      <c r="C33" s="51"/>
      <c r="D33" s="51"/>
      <c r="E33" s="22"/>
      <c r="F33" s="22"/>
      <c r="G33" s="22"/>
      <c r="H33" s="22" t="s">
        <v>85</v>
      </c>
      <c r="I33" s="22">
        <v>2</v>
      </c>
      <c r="K33" s="23"/>
    </row>
    <row r="34" spans="1:11" x14ac:dyDescent="0.25">
      <c r="A34" s="18">
        <v>15</v>
      </c>
      <c r="B34" s="41" t="s">
        <v>86</v>
      </c>
      <c r="C34" s="41"/>
      <c r="D34" s="41"/>
      <c r="E34" s="12"/>
      <c r="F34" s="12"/>
      <c r="G34" s="12"/>
      <c r="H34" s="12" t="s">
        <v>87</v>
      </c>
      <c r="I34" s="12">
        <v>1</v>
      </c>
      <c r="J34" s="19"/>
      <c r="K34" s="20"/>
    </row>
    <row r="35" spans="1:11" ht="16.5" thickBot="1" x14ac:dyDescent="0.3">
      <c r="A35" s="24">
        <v>16</v>
      </c>
      <c r="B35" s="52" t="s">
        <v>88</v>
      </c>
      <c r="C35" s="52"/>
      <c r="D35" s="52"/>
      <c r="E35" s="25"/>
      <c r="F35" s="25"/>
      <c r="G35" s="25"/>
      <c r="H35" s="25" t="s">
        <v>89</v>
      </c>
      <c r="I35" s="25">
        <v>1</v>
      </c>
      <c r="J35" s="26"/>
      <c r="K35" s="27"/>
    </row>
  </sheetData>
  <sheetProtection algorithmName="SHA-512" hashValue="iSqca1ip2osCZAVRw2DzCzcpd3MLcOPqW5eObvbxOW+zauCYaB/RM/npEOAOVDQktMhthg+ovCpExFE6OAL8QA==" saltValue="rhexHggSCPmntKVBV7hMhg==" spinCount="100000" sheet="1" objects="1" scenarios="1"/>
  <mergeCells count="41">
    <mergeCell ref="B33:D33"/>
    <mergeCell ref="B34:D34"/>
    <mergeCell ref="B35:D35"/>
    <mergeCell ref="A12:K13"/>
    <mergeCell ref="H27:H29"/>
    <mergeCell ref="I27:I29"/>
    <mergeCell ref="A30:A32"/>
    <mergeCell ref="B30:D32"/>
    <mergeCell ref="H30:H32"/>
    <mergeCell ref="I30:I32"/>
    <mergeCell ref="B23:D23"/>
    <mergeCell ref="B24:D24"/>
    <mergeCell ref="B25:D25"/>
    <mergeCell ref="B26:D26"/>
    <mergeCell ref="A27:A29"/>
    <mergeCell ref="B27:D29"/>
    <mergeCell ref="B22:D22"/>
    <mergeCell ref="C9:E9"/>
    <mergeCell ref="C10:E10"/>
    <mergeCell ref="A11:J11"/>
    <mergeCell ref="B14:D14"/>
    <mergeCell ref="E14:G14"/>
    <mergeCell ref="A15:A16"/>
    <mergeCell ref="B15:D16"/>
    <mergeCell ref="H15:H16"/>
    <mergeCell ref="I15:I16"/>
    <mergeCell ref="B17:D17"/>
    <mergeCell ref="B18:D18"/>
    <mergeCell ref="B19:D19"/>
    <mergeCell ref="B20:D20"/>
    <mergeCell ref="B21:D21"/>
    <mergeCell ref="A1:K3"/>
    <mergeCell ref="A4:K7"/>
    <mergeCell ref="L4:L7"/>
    <mergeCell ref="A8:A10"/>
    <mergeCell ref="B8:B10"/>
    <mergeCell ref="C8:E8"/>
    <mergeCell ref="F8:F10"/>
    <mergeCell ref="G8:H10"/>
    <mergeCell ref="I8:J10"/>
    <mergeCell ref="K8:K10"/>
  </mergeCells>
  <printOptions horizontalCentered="1"/>
  <pageMargins left="0.23622047244094491" right="0.23622047244094491" top="0.74803149606299213" bottom="0.74803149606299213" header="0.31496062992125984" footer="0.31496062992125984"/>
  <pageSetup paperSize="9" scale="65" fitToHeight="0" orientation="portrait" r:id="rId1"/>
  <headerFooter>
    <oddHeader>&amp;L&amp;P of &amp;N&amp;C&amp;F&amp;R&amp;A</oddHeader>
  </headerFooter>
  <colBreaks count="1" manualBreakCount="1">
    <brk id="11"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Cost Summary</vt:lpstr>
      <vt:lpstr>UV Filtration Plant</vt:lpstr>
      <vt:lpstr>'UV Filtration Plant'!Print_Area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2023-10-12T07:11:21Z</dcterms:modified>
</cp:coreProperties>
</file>